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4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ADME" sheetId="1" state="visible" r:id="rId3"/>
    <sheet name="Categories" sheetId="2" state="visible" r:id="rId4"/>
    <sheet name="Month YYYY" sheetId="3" state="visible" r:id="rId5"/>
    <sheet name="Historical Data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<sst xmlns="http://schemas.openxmlformats.org/spreadsheetml/2006/main" count="158" uniqueCount="92">
  <si>
    <t xml:space="preserve">🔥  FreedomFireHub Budget Tracker</t>
  </si>
  <si>
    <t xml:space="preserve">Your all-in-one monthly budget &amp; savings rate tracker — built for the FIRE journey.</t>
  </si>
  <si>
    <t xml:space="preserve">📋  HOW TO USE THIS TRACKER</t>
  </si>
  <si>
    <t xml:space="preserve">Step 1</t>
  </si>
  <si>
    <t xml:space="preserve">Rename the 'Month YYYY' tab to the current month — right-click the tab → Rename (e.g. 'March 2025').</t>
  </si>
  <si>
    <t xml:space="preserve">Step 2</t>
  </si>
  <si>
    <t xml:space="preserve">Enter your Total Income in the yellow-green cell at the top of the summary panel (right side).</t>
  </si>
  <si>
    <t xml:space="preserve">Step 3</t>
  </si>
  <si>
    <t xml:space="preserve">Log transactions: Description, Category (dropdown), Amount. Date is optional.</t>
  </si>
  <si>
    <t xml:space="preserve">Step 4</t>
  </si>
  <si>
    <t xml:space="preserve">The summary panel updates automatically as you type — no manual calculations needed.</t>
  </si>
  <si>
    <t xml:space="preserve">Step 5</t>
  </si>
  <si>
    <t xml:space="preserve">At month-end: select the 12 blue 'Copy ↓' cells in the summary panel → Copy → paste into the matching month column in 'Historical Data'.</t>
  </si>
  <si>
    <t xml:space="preserve">Step 6</t>
  </si>
  <si>
    <t xml:space="preserve">In Historical Data, also fill in Total Income for that month (yellow row).</t>
  </si>
  <si>
    <t xml:space="preserve">Step 7</t>
  </si>
  <si>
    <t xml:space="preserve">Duplicate the Monthly tab for the next month: right-click tab → Move or Copy → check 'Create a copy'.</t>
  </si>
  <si>
    <t xml:space="preserve">🏷️  SPENDING CATEGORIES</t>
  </si>
  <si>
    <t xml:space="preserve">Category</t>
  </si>
  <si>
    <t xml:space="preserve">What to include</t>
  </si>
  <si>
    <t xml:space="preserve">Housing</t>
  </si>
  <si>
    <t xml:space="preserve">Rent, mortgage, property tax, HOA fees, home maintenance</t>
  </si>
  <si>
    <t xml:space="preserve">Utilities</t>
  </si>
  <si>
    <t xml:space="preserve">Electricity, water, gas, internet, phone bill</t>
  </si>
  <si>
    <t xml:space="preserve">Groceries</t>
  </si>
  <si>
    <t xml:space="preserve">Supermarket trips, online grocery orders, household supplies</t>
  </si>
  <si>
    <t xml:space="preserve">Eating Out / Delivery</t>
  </si>
  <si>
    <t xml:space="preserve">Restaurants, cafes, food delivery apps (Uber Eats, DoorDash)</t>
  </si>
  <si>
    <t xml:space="preserve">Transportation</t>
  </si>
  <si>
    <t xml:space="preserve">Gas, car payment, public transit, Uber/Lyft, parking, tolls</t>
  </si>
  <si>
    <t xml:space="preserve">Subscriptions</t>
  </si>
  <si>
    <t xml:space="preserve">Streaming services, software, memberships (gym, clubs)</t>
  </si>
  <si>
    <t xml:space="preserve">Health</t>
  </si>
  <si>
    <t xml:space="preserve">Doctor visits, prescriptions, dental, vision, fitness</t>
  </si>
  <si>
    <t xml:space="preserve">Insurance</t>
  </si>
  <si>
    <t xml:space="preserve">Health, auto, home/renters, life, disability insurance premiums</t>
  </si>
  <si>
    <t xml:space="preserve">Debt Payment</t>
  </si>
  <si>
    <t xml:space="preserve">Credit card payments (beyond minimum), student loans, personal loans</t>
  </si>
  <si>
    <t xml:space="preserve">Fun / Hobbies</t>
  </si>
  <si>
    <t xml:space="preserve">Entertainment, concerts, sports, hobbies, books, games</t>
  </si>
  <si>
    <t xml:space="preserve">Shopping</t>
  </si>
  <si>
    <t xml:space="preserve">Clothing, electronics, home goods, personal care items</t>
  </si>
  <si>
    <t xml:space="preserve">Miscellaneous</t>
  </si>
  <si>
    <t xml:space="preserve">Anything that doesn't fit another category — gifts, travel, emergencies</t>
  </si>
  <si>
    <t xml:space="preserve">➕  ADDING A CUSTOM CATEGORY</t>
  </si>
  <si>
    <t xml:space="preserve">Step A</t>
  </si>
  <si>
    <t xml:space="preserve">Open the 'Categories' tab (the tab between README and your Monthly sheet). You'll see the full category list with an optional description column.</t>
  </si>
  <si>
    <t xml:space="preserve">Step B</t>
  </si>
  <si>
    <t xml:space="preserve">Add your new category name in column A, starting from row 13 (three blank slots are pre-reserved).</t>
  </si>
  <si>
    <t xml:space="preserve">Step C</t>
  </si>
  <si>
    <t xml:space="preserve">Add a row for it in the 'Historical Data' sheet, above the Total Expenses row, keeping the same formatting.</t>
  </si>
  <si>
    <t xml:space="preserve">Step D</t>
  </si>
  <si>
    <t xml:space="preserve">Add a description here in the README for your own reference.</t>
  </si>
  <si>
    <t xml:space="preserve">Note</t>
  </si>
  <si>
    <t xml:space="preserve">The Category dropdown in the Monthly sheet reads directly from _Categories — it will update automatically once you add the name there.</t>
  </si>
  <si>
    <t xml:space="preserve">💡  PRO TIPS FOR FIRE PURSUERS</t>
  </si>
  <si>
    <t xml:space="preserve">✓</t>
  </si>
  <si>
    <t xml:space="preserve">Savings Rate is your #1 metric. Aim for 25%+. Every 1% increase = months off your retirement date.</t>
  </si>
  <si>
    <t xml:space="preserve">Review your Historical Data chart monthly. Seeing the trend is motivating — and exposes leaks.</t>
  </si>
  <si>
    <t xml:space="preserve">Use 'Miscellaneous' sparingly. If something appears there often, it deserves its own category.</t>
  </si>
  <si>
    <t xml:space="preserve">Don't track to perfection — track consistently. An 80% complete tracker beats a 100% abandoned one.</t>
  </si>
  <si>
    <t xml:space="preserve">FreedomFireHub.com  |  Free yourself. Fire your boss. Live your life.</t>
  </si>
  <si>
    <t xml:space="preserve">🔥  FreedomFireHub — Category Settings</t>
  </si>
  <si>
    <t xml:space="preserve">Edit the category names in column A below. The dropdown in the Monthly sheet updates automatically.</t>
  </si>
  <si>
    <t xml:space="preserve">Category Name</t>
  </si>
  <si>
    <t xml:space="preserve">Notes / Description (optional — for your reference)</t>
  </si>
  <si>
    <t xml:space="preserve">Custom Category 1</t>
  </si>
  <si>
    <t xml:space="preserve">← Replace with your category name, then add a row for it in Historical Data</t>
  </si>
  <si>
    <t xml:space="preserve">Custom Category 2</t>
  </si>
  <si>
    <t xml:space="preserve">Custom Category 3</t>
  </si>
  <si>
    <t xml:space="preserve">➕ To add a custom category: edit the name in one of the blue rows above. The Monthly sheet dropdown updates automatically. Then add a matching row in the Historical Data sheet (above Total Expenses) and in the README.</t>
  </si>
  <si>
    <t xml:space="preserve">🔥  FreedomFireHub — Monthly Budget Tracker</t>
  </si>
  <si>
    <t xml:space="preserve">MONTHLY SUMMARY</t>
  </si>
  <si>
    <t xml:space="preserve">Rename this tab to the current month — right-click tab → Rename (e.g. 'March 2025')</t>
  </si>
  <si>
    <t xml:space="preserve">Total Income</t>
  </si>
  <si>
    <t xml:space="preserve">Spent</t>
  </si>
  <si>
    <t xml:space="preserve">📋 Copy these 12 cells (H5:H16) → paste into the matching month column in Historical Data</t>
  </si>
  <si>
    <t xml:space="preserve">#</t>
  </si>
  <si>
    <t xml:space="preserve">Date (optional)</t>
  </si>
  <si>
    <t xml:space="preserve">Description</t>
  </si>
  <si>
    <t xml:space="preserve">Amount</t>
  </si>
  <si>
    <t xml:space="preserve">Total Expenses</t>
  </si>
  <si>
    <t xml:space="preserve">Net Savings</t>
  </si>
  <si>
    <t xml:space="preserve">Savings Rate</t>
  </si>
  <si>
    <t xml:space="preserve">TOTAL</t>
  </si>
  <si>
    <t xml:space="preserve">💡 Date is optional — leave blank if you prefer. Any format works (Mar 7, 3/7, 07/03/25, etc.)</t>
  </si>
  <si>
    <t xml:space="preserve">🔥  FreedomFireHub — Historical Spending Data</t>
  </si>
  <si>
    <t xml:space="preserve">Each column = one month. Fill in the month name in the orange header row (row 5). Copy the 12 blue category cells (H5:H16) from your Monthly sheet and paste into the matching column here. Then fill in Total Income (yellow row). Everything else calculates automatically. Formula cells are locked — only orange, blue, and yellow cells are editable.</t>
  </si>
  <si>
    <t xml:space="preserve">Category  ↓  /  Month  →</t>
  </si>
  <si>
    <t xml:space="preserve">← Add custom category name here</t>
  </si>
  <si>
    <t xml:space="preserve">🔒 This sheet is protected. Only blue category cells, orange month headers, and yellow income row are editable. To add a custom category: unprotect → insert a row above Total Expenses → format to match.</t>
  </si>
  <si>
    <t xml:space="preserve">📊  CHARTS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</si>
</sst>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\$#,##0.00"/>
    <numFmt numFmtId="166" formatCode="mm/dd/yyyy"/>
    <numFmt numFmtId="167" formatCode="0.0%"/>
    <numFmt numFmtId="168" formatCode="\$#,##0.00"/>
  </numFmts>
  <fonts count="3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FFFFFF"/>
      <name val="Arial"/>
      <family val="0"/>
      <charset val="1"/>
    </font>
    <font>
      <i val="true"/>
      <sz val="11"/>
      <color rgb="FFFFFFFF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1"/>
      <color rgb="FFF85828"/>
      <name val="Arial"/>
      <family val="0"/>
      <charset val="1"/>
    </font>
    <font>
      <sz val="10.5"/>
      <color rgb="FF1A1A1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.5"/>
      <color rgb="FF1A1A1A"/>
      <name val="Arial"/>
      <family val="0"/>
      <charset val="1"/>
    </font>
    <font>
      <sz val="10"/>
      <color rgb="FF1A1A1A"/>
      <name val="Arial"/>
      <family val="0"/>
      <charset val="1"/>
    </font>
    <font>
      <b val="true"/>
      <sz val="12"/>
      <color rgb="FFF85828"/>
      <name val="Arial"/>
      <family val="0"/>
      <charset val="1"/>
    </font>
    <font>
      <i val="true"/>
      <sz val="10"/>
      <color rgb="FF7A7169"/>
      <name val="Arial"/>
      <family val="0"/>
      <charset val="1"/>
    </font>
    <font>
      <b val="true"/>
      <sz val="16"/>
      <color rgb="FFFFFFFF"/>
      <name val="Arial"/>
      <family val="0"/>
      <charset val="1"/>
    </font>
    <font>
      <i val="true"/>
      <sz val="10.5"/>
      <color rgb="FF7A7169"/>
      <name val="Arial"/>
      <family val="0"/>
      <charset val="1"/>
    </font>
    <font>
      <i val="true"/>
      <sz val="9"/>
      <color rgb="FF7A7169"/>
      <name val="Arial"/>
      <family val="0"/>
      <charset val="1"/>
    </font>
    <font>
      <b val="true"/>
      <sz val="18"/>
      <color rgb="FFFFFFFF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11"/>
      <color rgb="FF1A1A1A"/>
      <name val="Arial"/>
      <family val="0"/>
      <charset val="1"/>
    </font>
    <font>
      <b val="true"/>
      <sz val="11"/>
      <color rgb="FF1B7A2C"/>
      <name val="Arial"/>
      <family val="0"/>
      <charset val="1"/>
    </font>
    <font>
      <b val="true"/>
      <sz val="10.5"/>
      <color rgb="FF1A5276"/>
      <name val="Arial"/>
      <family val="0"/>
      <charset val="1"/>
    </font>
    <font>
      <b val="true"/>
      <sz val="10"/>
      <color rgb="FF1A5276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9"/>
      <color rgb="FF7A7169"/>
      <name val="Arial"/>
      <family val="0"/>
      <charset val="1"/>
    </font>
    <font>
      <sz val="10.5"/>
      <color rgb="FF7A7169"/>
      <name val="Arial"/>
      <family val="0"/>
      <charset val="1"/>
    </font>
    <font>
      <sz val="10.5"/>
      <color rgb="FF1A5276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85829"/>
        <bgColor rgb="FFF85828"/>
      </patternFill>
    </fill>
    <fill>
      <patternFill patternType="solid">
        <fgColor rgb="FF1A1A1A"/>
        <bgColor rgb="FF333300"/>
      </patternFill>
    </fill>
    <fill>
      <patternFill patternType="solid">
        <fgColor rgb="FFF7F4F0"/>
        <bgColor rgb="FFFDEEE8"/>
      </patternFill>
    </fill>
    <fill>
      <patternFill patternType="solid">
        <fgColor rgb="FFFFFFFF"/>
        <bgColor rgb="FFFFFDE7"/>
      </patternFill>
    </fill>
    <fill>
      <patternFill patternType="solid">
        <fgColor rgb="FFFDEEE8"/>
        <bgColor rgb="FFF7F4F0"/>
      </patternFill>
    </fill>
    <fill>
      <patternFill patternType="solid">
        <fgColor rgb="FFF85828"/>
        <bgColor rgb="FFF85829"/>
      </patternFill>
    </fill>
    <fill>
      <patternFill patternType="solid">
        <fgColor rgb="FFD6EAF8"/>
        <bgColor rgb="FFD9D9D9"/>
      </patternFill>
    </fill>
    <fill>
      <patternFill patternType="solid">
        <fgColor rgb="FFFFFDE7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D0CBC4"/>
      </left>
      <right style="thin">
        <color rgb="FFD0CBC4"/>
      </right>
      <top style="thin">
        <color rgb="FFD0CBC4"/>
      </top>
      <bottom style="thin">
        <color rgb="FFD0CBC4"/>
      </bottom>
      <diagonal/>
    </border>
    <border diagonalUp="false" diagonalDown="false">
      <left style="thin">
        <color rgb="FFD0CBC9"/>
      </left>
      <right style="thin">
        <color rgb="FFD0CBC9"/>
      </right>
      <top style="thin">
        <color rgb="FFD0CBC9"/>
      </top>
      <bottom style="thin">
        <color rgb="FFD0CBC9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7" fillId="5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0" fillId="5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1" fillId="5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7" fillId="6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8" fillId="6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2" fillId="4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2" fillId="5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7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1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0" fillId="5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1" fillId="5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5" fillId="8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3" fillId="8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6" fillId="4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9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20" fillId="9" borderId="0" xfId="0" applyFont="true" applyBorder="false" applyAlignment="true" applyProtection="true">
      <alignment horizontal="right" vertical="center" textRotation="0" wrapText="false" indent="0" shrinkToFit="false"/>
      <protection locked="false" hidden="false"/>
    </xf>
    <xf numFmtId="164" fontId="21" fillId="8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21" fillId="8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2" fillId="8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4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25" fillId="4" borderId="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4" borderId="2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5" fontId="8" fillId="4" borderId="2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24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25" fillId="5" borderId="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5" borderId="2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5" fontId="8" fillId="5" borderId="2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23" fillId="3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23" fillId="3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3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7" fontId="23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3" fillId="3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1" fillId="8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26" fillId="8" borderId="2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3" fillId="8" borderId="2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23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23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0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20" fillId="9" borderId="2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23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23" fillId="2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B7A2C"/>
      <rgbColor rgb="FF000080"/>
      <rgbColor rgb="FF8D6E63"/>
      <rgbColor rgb="FF800080"/>
      <rgbColor rgb="FF2E7D32"/>
      <rgbColor rgb="FFD0CBC4"/>
      <rgbColor rgb="FF7A7169"/>
      <rgbColor rgb="FF9999FF"/>
      <rgbColor rgb="FFAB47BC"/>
      <rgbColor rgb="FFFFFDE7"/>
      <rgbColor rgb="FFD6EAF8"/>
      <rgbColor rgb="FF660066"/>
      <rgbColor rgb="FFEF535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7F4F0"/>
      <rgbColor rgb="FFCCFFCC"/>
      <rgbColor rgb="FFFDEEE8"/>
      <rgbColor rgb="FF99CCFF"/>
      <rgbColor rgb="FFFF99CC"/>
      <rgbColor rgb="FFCC99FF"/>
      <rgbColor rgb="FFD0CBC9"/>
      <rgbColor rgb="FF3366FF"/>
      <rgbColor rgb="FF42A5F5"/>
      <rgbColor rgb="FF66BB6A"/>
      <rgbColor rgb="FFFFCC00"/>
      <rgbColor rgb="FFFFA726"/>
      <rgbColor rgb="FFF85828"/>
      <rgbColor rgb="FF5C6BC0"/>
      <rgbColor rgb="FFB3B3B3"/>
      <rgbColor rgb="FF1A5276"/>
      <rgbColor rgb="FF26A69A"/>
      <rgbColor rgb="FF003300"/>
      <rgbColor rgb="FF333300"/>
      <rgbColor rgb="FFF85829"/>
      <rgbColor rgb="FFEC407A"/>
      <rgbColor rgb="FF333399"/>
      <rgbColor rgb="FF1A1A1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Monthly Spending &amp; Savings Trend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"Total Expenses"</c:f>
              <c:strCache>
                <c:ptCount val="1"/>
                <c:pt idx="0">
                  <c:v>Total Expenses</c:v>
                </c:pt>
              </c:strCache>
            </c:strRef>
          </c:tx>
          <c:spPr>
            <a:solidFill>
              <a:srgbClr val="f85828"/>
            </a:solidFill>
            <a:ln w="24840">
              <a:solidFill>
                <a:srgbClr val="f85828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Data'!$B$22:$Y$22</c:f>
              <c:numCache>
                <c:formatCode>\$#,##0.00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"Net Savings"</c:f>
              <c:strCache>
                <c:ptCount val="1"/>
                <c:pt idx="0">
                  <c:v>Net Savings</c:v>
                </c:pt>
              </c:strCache>
            </c:strRef>
          </c:tx>
          <c:spPr>
            <a:solidFill>
              <a:srgbClr val="2e7d32"/>
            </a:solidFill>
            <a:ln w="24840">
              <a:solidFill>
                <a:srgbClr val="2e7d32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Data'!$B$24:$Y$24</c:f>
              <c:numCache>
                <c:formatCode>\$#,##0.00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19390950"/>
        <c:axId val="7082486"/>
      </c:lineChart>
      <c:catAx>
        <c:axId val="19390950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Month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7082486"/>
        <c:crosses val="autoZero"/>
        <c:auto val="1"/>
        <c:lblAlgn val="ctr"/>
        <c:lblOffset val="100"/>
        <c:noMultiLvlLbl val="0"/>
      </c:catAx>
      <c:valAx>
        <c:axId val="7082486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Amount ($)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$#,##0.00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19390950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Monthly Spending by Category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stacked"/>
        <c:varyColors val="0"/>
        <c:ser>
          <c:idx val="0"/>
          <c:order val="0"/>
          <c:tx>
            <c:strRef>
              <c:f>"Housing"</c:f>
              <c:strCache>
                <c:ptCount val="1"/>
                <c:pt idx="0">
                  <c:v>Housing</c:v>
                </c:pt>
              </c:strCache>
            </c:strRef>
          </c:tx>
          <c:spPr>
            <a:solidFill>
              <a:srgbClr val="f85828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Data'!$B$6:$Y$6</c:f>
              <c:numCache>
                <c:formatCode>General</c:formatCode>
                <c:ptCount val="24"/>
              </c:numCache>
            </c:numRef>
          </c:val>
        </c:ser>
        <c:ser>
          <c:idx val="1"/>
          <c:order val="1"/>
          <c:tx>
            <c:strRef>
              <c:f>"Utilities"</c:f>
              <c:strCache>
                <c:ptCount val="1"/>
                <c:pt idx="0">
                  <c:v>Utilities</c:v>
                </c:pt>
              </c:strCache>
            </c:strRef>
          </c:tx>
          <c:spPr>
            <a:solidFill>
              <a:srgbClr val="1a1a1a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Data'!$B$7:$Y$7</c:f>
              <c:numCache>
                <c:formatCode>General</c:formatCode>
                <c:ptCount val="24"/>
              </c:numCache>
            </c:numRef>
          </c:val>
        </c:ser>
        <c:ser>
          <c:idx val="2"/>
          <c:order val="2"/>
          <c:tx>
            <c:strRef>
              <c:f>"Groceries"</c:f>
              <c:strCache>
                <c:ptCount val="1"/>
                <c:pt idx="0">
                  <c:v>Groceries</c:v>
                </c:pt>
              </c:strCache>
            </c:strRef>
          </c:tx>
          <c:spPr>
            <a:solidFill>
              <a:srgbClr val="5c6bc0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Data'!$B$8:$Y$8</c:f>
              <c:numCache>
                <c:formatCode>General</c:formatCode>
                <c:ptCount val="24"/>
              </c:numCache>
            </c:numRef>
          </c:val>
        </c:ser>
        <c:ser>
          <c:idx val="3"/>
          <c:order val="3"/>
          <c:tx>
            <c:strRef>
              <c:f>"Eating Out / Delivery"</c:f>
              <c:strCache>
                <c:ptCount val="1"/>
                <c:pt idx="0">
                  <c:v>Eating Out / Delivery</c:v>
                </c:pt>
              </c:strCache>
            </c:strRef>
          </c:tx>
          <c:spPr>
            <a:solidFill>
              <a:srgbClr val="26a69a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Data'!$B$9:$Y$9</c:f>
              <c:numCache>
                <c:formatCode>General</c:formatCode>
                <c:ptCount val="24"/>
              </c:numCache>
            </c:numRef>
          </c:val>
        </c:ser>
        <c:ser>
          <c:idx val="4"/>
          <c:order val="4"/>
          <c:tx>
            <c:strRef>
              <c:f>"Transportation"</c:f>
              <c:strCache>
                <c:ptCount val="1"/>
                <c:pt idx="0">
                  <c:v>Transportation</c:v>
                </c:pt>
              </c:strCache>
            </c:strRef>
          </c:tx>
          <c:spPr>
            <a:solidFill>
              <a:srgbClr val="ef5350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Data'!$B$10:$Y$10</c:f>
              <c:numCache>
                <c:formatCode>General</c:formatCode>
                <c:ptCount val="24"/>
              </c:numCache>
            </c:numRef>
          </c:val>
        </c:ser>
        <c:ser>
          <c:idx val="5"/>
          <c:order val="5"/>
          <c:tx>
            <c:strRef>
              <c:f>"Subscriptions"</c:f>
              <c:strCache>
                <c:ptCount val="1"/>
                <c:pt idx="0">
                  <c:v>Subscriptions</c:v>
                </c:pt>
              </c:strCache>
            </c:strRef>
          </c:tx>
          <c:spPr>
            <a:solidFill>
              <a:srgbClr val="ab47bc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Data'!$B$11:$Y$11</c:f>
              <c:numCache>
                <c:formatCode>General</c:formatCode>
                <c:ptCount val="24"/>
              </c:numCache>
            </c:numRef>
          </c:val>
        </c:ser>
        <c:ser>
          <c:idx val="6"/>
          <c:order val="6"/>
          <c:tx>
            <c:strRef>
              <c:f>"Health"</c:f>
              <c:strCache>
                <c:ptCount val="1"/>
                <c:pt idx="0">
                  <c:v>Health</c:v>
                </c:pt>
              </c:strCache>
            </c:strRef>
          </c:tx>
          <c:spPr>
            <a:solidFill>
              <a:srgbClr val="42a5f5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Data'!$B$12:$Y$12</c:f>
              <c:numCache>
                <c:formatCode>General</c:formatCode>
                <c:ptCount val="24"/>
              </c:numCache>
            </c:numRef>
          </c:val>
        </c:ser>
        <c:ser>
          <c:idx val="7"/>
          <c:order val="7"/>
          <c:tx>
            <c:strRef>
              <c:f>"Insurance"</c:f>
              <c:strCache>
                <c:ptCount val="1"/>
                <c:pt idx="0">
                  <c:v>Insurance</c:v>
                </c:pt>
              </c:strCache>
            </c:strRef>
          </c:tx>
          <c:spPr>
            <a:solidFill>
              <a:srgbClr val="ffa726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Data'!$B$13:$Y$13</c:f>
              <c:numCache>
                <c:formatCode>General</c:formatCode>
                <c:ptCount val="24"/>
              </c:numCache>
            </c:numRef>
          </c:val>
        </c:ser>
        <c:ser>
          <c:idx val="8"/>
          <c:order val="8"/>
          <c:tx>
            <c:strRef>
              <c:f>"Debt Payment"</c:f>
              <c:strCache>
                <c:ptCount val="1"/>
                <c:pt idx="0">
                  <c:v>Debt Payment</c:v>
                </c:pt>
              </c:strCache>
            </c:strRef>
          </c:tx>
          <c:spPr>
            <a:solidFill>
              <a:srgbClr val="66bb6a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Data'!$B$14:$Y$14</c:f>
              <c:numCache>
                <c:formatCode>General</c:formatCode>
                <c:ptCount val="24"/>
              </c:numCache>
            </c:numRef>
          </c:val>
        </c:ser>
        <c:ser>
          <c:idx val="9"/>
          <c:order val="9"/>
          <c:tx>
            <c:strRef>
              <c:f>"Fun / Hobbies"</c:f>
              <c:strCache>
                <c:ptCount val="1"/>
                <c:pt idx="0">
                  <c:v>Fun / Hobbies</c:v>
                </c:pt>
              </c:strCache>
            </c:strRef>
          </c:tx>
          <c:spPr>
            <a:solidFill>
              <a:srgbClr val="ec407a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Data'!$B$15:$Y$15</c:f>
              <c:numCache>
                <c:formatCode>General</c:formatCode>
                <c:ptCount val="24"/>
              </c:numCache>
            </c:numRef>
          </c:val>
        </c:ser>
        <c:ser>
          <c:idx val="10"/>
          <c:order val="10"/>
          <c:tx>
            <c:strRef>
              <c:f>"Shopping"</c:f>
              <c:strCache>
                <c:ptCount val="1"/>
                <c:pt idx="0">
                  <c:v>Shopping</c:v>
                </c:pt>
              </c:strCache>
            </c:strRef>
          </c:tx>
          <c:spPr>
            <a:solidFill>
              <a:srgbClr val="8d6e63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Data'!$B$16:$Y$16</c:f>
              <c:numCache>
                <c:formatCode>General</c:formatCode>
                <c:ptCount val="24"/>
              </c:numCache>
            </c:numRef>
          </c:val>
        </c:ser>
        <c:ser>
          <c:idx val="11"/>
          <c:order val="11"/>
          <c:tx>
            <c:strRef>
              <c:f>"Miscellaneous"</c:f>
              <c:strCache>
                <c:ptCount val="1"/>
                <c:pt idx="0">
                  <c:v>Miscellaneous</c:v>
                </c:pt>
              </c:strCache>
            </c:strRef>
          </c:tx>
          <c:spPr>
            <a:solidFill>
              <a:srgbClr val="7a7169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'Historical Data'!$B$5:$Y$5</c:f>
              <c:multiLvlStrCache>
                <c:ptCount val="1"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  <c:lvl/>
              </c:multiLvlStrCache>
            </c:multiLvlStrRef>
          </c:cat>
          <c:val>
            <c:numRef>
              <c:f>'Historical Data'!$B$17:$Y$17</c:f>
              <c:numCache>
                <c:formatCode>General</c:formatCode>
                <c:ptCount val="24"/>
              </c:numCache>
            </c:numRef>
          </c:val>
        </c:ser>
        <c:gapWidth val="150"/>
        <c:overlap val="100"/>
        <c:axId val="88158746"/>
        <c:axId val="58880603"/>
      </c:barChart>
      <c:catAx>
        <c:axId val="8815874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Month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58880603"/>
        <c:crosses val="autoZero"/>
        <c:auto val="1"/>
        <c:lblAlgn val="ctr"/>
        <c:lblOffset val="100"/>
        <c:noMultiLvlLbl val="0"/>
      </c:catAx>
      <c:valAx>
        <c:axId val="58880603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Amount ($)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88158746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28</xdr:row>
      <xdr:rowOff>0</xdr:rowOff>
    </xdr:from>
    <xdr:to>
      <xdr:col>10</xdr:col>
      <xdr:colOff>141120</xdr:colOff>
      <xdr:row>54</xdr:row>
      <xdr:rowOff>86760</xdr:rowOff>
    </xdr:to>
    <xdr:graphicFrame>
      <xdr:nvGraphicFramePr>
        <xdr:cNvPr id="0" name="Chart 1"/>
        <xdr:cNvGraphicFramePr/>
      </xdr:nvGraphicFramePr>
      <xdr:xfrm>
        <a:off x="0" y="7934400"/>
        <a:ext cx="10079640" cy="503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46</xdr:row>
      <xdr:rowOff>0</xdr:rowOff>
    </xdr:from>
    <xdr:to>
      <xdr:col>10</xdr:col>
      <xdr:colOff>141120</xdr:colOff>
      <xdr:row>72</xdr:row>
      <xdr:rowOff>86760</xdr:rowOff>
    </xdr:to>
    <xdr:graphicFrame>
      <xdr:nvGraphicFramePr>
        <xdr:cNvPr id="1" name="Chart 2"/>
        <xdr:cNvGraphicFramePr/>
      </xdr:nvGraphicFramePr>
      <xdr:xfrm>
        <a:off x="0" y="11363400"/>
        <a:ext cx="10079640" cy="503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4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30"/>
    <col collapsed="false" customWidth="true" hidden="false" outlineLevel="0" max="3" min="3" style="1" width="54"/>
    <col collapsed="false" customWidth="true" hidden="false" outlineLevel="0" max="4" min="4" style="1" width="3"/>
  </cols>
  <sheetData>
    <row r="1" customFormat="false" ht="7.5" hidden="false" customHeight="true" outlineLevel="0" collapsed="false"/>
    <row r="2" customFormat="false" ht="55.5" hidden="false" customHeight="true" outlineLevel="0" collapsed="false">
      <c r="B2" s="2" t="s">
        <v>0</v>
      </c>
      <c r="C2" s="2"/>
    </row>
    <row r="3" customFormat="false" ht="30" hidden="false" customHeight="true" outlineLevel="0" collapsed="false">
      <c r="B3" s="3" t="s">
        <v>1</v>
      </c>
      <c r="C3" s="3"/>
    </row>
    <row r="4" customFormat="false" ht="9.75" hidden="false" customHeight="true" outlineLevel="0" collapsed="false"/>
    <row r="5" customFormat="false" ht="27.75" hidden="false" customHeight="true" outlineLevel="0" collapsed="false">
      <c r="B5" s="4" t="s">
        <v>2</v>
      </c>
      <c r="C5" s="4"/>
    </row>
    <row r="6" customFormat="false" ht="27.75" hidden="false" customHeight="true" outlineLevel="0" collapsed="false">
      <c r="B6" s="5" t="s">
        <v>3</v>
      </c>
      <c r="C6" s="6" t="s">
        <v>4</v>
      </c>
    </row>
    <row r="7" customFormat="false" ht="27.75" hidden="false" customHeight="true" outlineLevel="0" collapsed="false">
      <c r="B7" s="7" t="s">
        <v>5</v>
      </c>
      <c r="C7" s="8" t="s">
        <v>6</v>
      </c>
    </row>
    <row r="8" customFormat="false" ht="27.75" hidden="false" customHeight="true" outlineLevel="0" collapsed="false">
      <c r="B8" s="5" t="s">
        <v>7</v>
      </c>
      <c r="C8" s="6" t="s">
        <v>8</v>
      </c>
    </row>
    <row r="9" customFormat="false" ht="27.75" hidden="false" customHeight="true" outlineLevel="0" collapsed="false">
      <c r="B9" s="7" t="s">
        <v>9</v>
      </c>
      <c r="C9" s="8" t="s">
        <v>10</v>
      </c>
    </row>
    <row r="10" customFormat="false" ht="27.75" hidden="false" customHeight="true" outlineLevel="0" collapsed="false">
      <c r="B10" s="5" t="s">
        <v>11</v>
      </c>
      <c r="C10" s="6" t="s">
        <v>12</v>
      </c>
    </row>
    <row r="11" customFormat="false" ht="27.75" hidden="false" customHeight="true" outlineLevel="0" collapsed="false">
      <c r="B11" s="7" t="s">
        <v>13</v>
      </c>
      <c r="C11" s="8" t="s">
        <v>14</v>
      </c>
    </row>
    <row r="12" customFormat="false" ht="27.75" hidden="false" customHeight="true" outlineLevel="0" collapsed="false">
      <c r="B12" s="5" t="s">
        <v>15</v>
      </c>
      <c r="C12" s="6" t="s">
        <v>16</v>
      </c>
    </row>
    <row r="13" customFormat="false" ht="12" hidden="false" customHeight="true" outlineLevel="0" collapsed="false"/>
    <row r="14" customFormat="false" ht="27.75" hidden="false" customHeight="true" outlineLevel="0" collapsed="false">
      <c r="B14" s="4" t="s">
        <v>17</v>
      </c>
      <c r="C14" s="4"/>
    </row>
    <row r="15" customFormat="false" ht="21.75" hidden="false" customHeight="true" outlineLevel="0" collapsed="false">
      <c r="B15" s="9" t="s">
        <v>18</v>
      </c>
      <c r="C15" s="9" t="s">
        <v>19</v>
      </c>
    </row>
    <row r="16" customFormat="false" ht="24" hidden="false" customHeight="true" outlineLevel="0" collapsed="false">
      <c r="B16" s="10" t="s">
        <v>20</v>
      </c>
      <c r="C16" s="11" t="s">
        <v>21</v>
      </c>
    </row>
    <row r="17" customFormat="false" ht="24" hidden="false" customHeight="true" outlineLevel="0" collapsed="false">
      <c r="B17" s="12" t="s">
        <v>22</v>
      </c>
      <c r="C17" s="13" t="s">
        <v>23</v>
      </c>
    </row>
    <row r="18" customFormat="false" ht="24" hidden="false" customHeight="true" outlineLevel="0" collapsed="false">
      <c r="B18" s="10" t="s">
        <v>24</v>
      </c>
      <c r="C18" s="11" t="s">
        <v>25</v>
      </c>
    </row>
    <row r="19" customFormat="false" ht="24" hidden="false" customHeight="true" outlineLevel="0" collapsed="false">
      <c r="B19" s="12" t="s">
        <v>26</v>
      </c>
      <c r="C19" s="13" t="s">
        <v>27</v>
      </c>
    </row>
    <row r="20" customFormat="false" ht="24" hidden="false" customHeight="true" outlineLevel="0" collapsed="false">
      <c r="B20" s="10" t="s">
        <v>28</v>
      </c>
      <c r="C20" s="11" t="s">
        <v>29</v>
      </c>
    </row>
    <row r="21" customFormat="false" ht="24" hidden="false" customHeight="true" outlineLevel="0" collapsed="false">
      <c r="B21" s="12" t="s">
        <v>30</v>
      </c>
      <c r="C21" s="13" t="s">
        <v>31</v>
      </c>
    </row>
    <row r="22" customFormat="false" ht="24" hidden="false" customHeight="true" outlineLevel="0" collapsed="false">
      <c r="B22" s="10" t="s">
        <v>32</v>
      </c>
      <c r="C22" s="11" t="s">
        <v>33</v>
      </c>
    </row>
    <row r="23" customFormat="false" ht="24" hidden="false" customHeight="true" outlineLevel="0" collapsed="false">
      <c r="B23" s="12" t="s">
        <v>34</v>
      </c>
      <c r="C23" s="13" t="s">
        <v>35</v>
      </c>
    </row>
    <row r="24" customFormat="false" ht="24" hidden="false" customHeight="true" outlineLevel="0" collapsed="false">
      <c r="B24" s="10" t="s">
        <v>36</v>
      </c>
      <c r="C24" s="11" t="s">
        <v>37</v>
      </c>
    </row>
    <row r="25" customFormat="false" ht="24" hidden="false" customHeight="true" outlineLevel="0" collapsed="false">
      <c r="B25" s="12" t="s">
        <v>38</v>
      </c>
      <c r="C25" s="13" t="s">
        <v>39</v>
      </c>
    </row>
    <row r="26" customFormat="false" ht="24" hidden="false" customHeight="true" outlineLevel="0" collapsed="false">
      <c r="B26" s="10" t="s">
        <v>40</v>
      </c>
      <c r="C26" s="11" t="s">
        <v>41</v>
      </c>
    </row>
    <row r="27" customFormat="false" ht="24" hidden="false" customHeight="true" outlineLevel="0" collapsed="false">
      <c r="B27" s="12" t="s">
        <v>42</v>
      </c>
      <c r="C27" s="13" t="s">
        <v>43</v>
      </c>
    </row>
    <row r="29" customFormat="false" ht="27.75" hidden="false" customHeight="true" outlineLevel="0" collapsed="false">
      <c r="B29" s="4" t="s">
        <v>44</v>
      </c>
      <c r="C29" s="4"/>
    </row>
    <row r="30" customFormat="false" ht="27.75" hidden="false" customHeight="true" outlineLevel="0" collapsed="false">
      <c r="B30" s="14" t="s">
        <v>45</v>
      </c>
      <c r="C30" s="15" t="s">
        <v>46</v>
      </c>
    </row>
    <row r="31" customFormat="false" ht="27.75" hidden="false" customHeight="true" outlineLevel="0" collapsed="false">
      <c r="B31" s="7" t="s">
        <v>47</v>
      </c>
      <c r="C31" s="8" t="s">
        <v>48</v>
      </c>
    </row>
    <row r="32" customFormat="false" ht="27.75" hidden="false" customHeight="true" outlineLevel="0" collapsed="false">
      <c r="B32" s="14" t="s">
        <v>49</v>
      </c>
      <c r="C32" s="15" t="s">
        <v>50</v>
      </c>
    </row>
    <row r="33" customFormat="false" ht="27.75" hidden="false" customHeight="true" outlineLevel="0" collapsed="false">
      <c r="B33" s="7" t="s">
        <v>51</v>
      </c>
      <c r="C33" s="8" t="s">
        <v>52</v>
      </c>
    </row>
    <row r="34" customFormat="false" ht="27.75" hidden="false" customHeight="true" outlineLevel="0" collapsed="false">
      <c r="B34" s="14" t="s">
        <v>53</v>
      </c>
      <c r="C34" s="15" t="s">
        <v>54</v>
      </c>
    </row>
    <row r="36" customFormat="false" ht="27.75" hidden="false" customHeight="true" outlineLevel="0" collapsed="false">
      <c r="B36" s="4" t="s">
        <v>55</v>
      </c>
      <c r="C36" s="4"/>
    </row>
    <row r="37" customFormat="false" ht="25.5" hidden="false" customHeight="true" outlineLevel="0" collapsed="false">
      <c r="B37" s="16" t="s">
        <v>56</v>
      </c>
      <c r="C37" s="6" t="s">
        <v>57</v>
      </c>
    </row>
    <row r="38" customFormat="false" ht="25.5" hidden="false" customHeight="true" outlineLevel="0" collapsed="false">
      <c r="B38" s="17" t="s">
        <v>56</v>
      </c>
      <c r="C38" s="8" t="s">
        <v>58</v>
      </c>
    </row>
    <row r="39" customFormat="false" ht="25.5" hidden="false" customHeight="true" outlineLevel="0" collapsed="false">
      <c r="B39" s="16" t="s">
        <v>56</v>
      </c>
      <c r="C39" s="6" t="s">
        <v>59</v>
      </c>
    </row>
    <row r="40" customFormat="false" ht="25.5" hidden="false" customHeight="true" outlineLevel="0" collapsed="false">
      <c r="B40" s="17" t="s">
        <v>56</v>
      </c>
      <c r="C40" s="8" t="s">
        <v>60</v>
      </c>
    </row>
    <row r="42" customFormat="false" ht="27.75" hidden="false" customHeight="true" outlineLevel="0" collapsed="false">
      <c r="B42" s="18" t="s">
        <v>61</v>
      </c>
      <c r="C42" s="18"/>
    </row>
  </sheetData>
  <mergeCells count="7">
    <mergeCell ref="B2:C2"/>
    <mergeCell ref="B3:C3"/>
    <mergeCell ref="B5:C5"/>
    <mergeCell ref="B14:C14"/>
    <mergeCell ref="B29:C29"/>
    <mergeCell ref="B36:C36"/>
    <mergeCell ref="B42:C4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8"/>
    <col collapsed="false" customWidth="true" hidden="false" outlineLevel="0" max="2" min="2" style="1" width="48"/>
    <col collapsed="false" customWidth="true" hidden="false" outlineLevel="0" max="3" min="3" style="1" width="4"/>
  </cols>
  <sheetData>
    <row r="1" customFormat="false" ht="7.5" hidden="false" customHeight="true" outlineLevel="0" collapsed="false">
      <c r="A1" s="1" t="s">
        <v>20</v>
      </c>
    </row>
    <row r="2" customFormat="false" ht="48" hidden="false" customHeight="true" outlineLevel="0" collapsed="false">
      <c r="A2" s="19" t="s">
        <v>62</v>
      </c>
      <c r="B2" s="19"/>
    </row>
    <row r="3" customFormat="false" ht="27.75" hidden="false" customHeight="true" outlineLevel="0" collapsed="false">
      <c r="A3" s="18" t="s">
        <v>63</v>
      </c>
      <c r="B3" s="18"/>
    </row>
    <row r="4" customFormat="false" ht="9.75" hidden="false" customHeight="true" outlineLevel="0" collapsed="false">
      <c r="A4" s="1" t="s">
        <v>26</v>
      </c>
    </row>
    <row r="5" customFormat="false" ht="24" hidden="false" customHeight="true" outlineLevel="0" collapsed="false">
      <c r="A5" s="20" t="s">
        <v>64</v>
      </c>
      <c r="B5" s="20" t="s">
        <v>65</v>
      </c>
    </row>
    <row r="6" customFormat="false" ht="21.75" hidden="false" customHeight="true" outlineLevel="0" collapsed="false">
      <c r="A6" s="21" t="s">
        <v>20</v>
      </c>
      <c r="B6" s="22" t="s">
        <v>21</v>
      </c>
    </row>
    <row r="7" customFormat="false" ht="21.75" hidden="false" customHeight="true" outlineLevel="0" collapsed="false">
      <c r="A7" s="23" t="s">
        <v>22</v>
      </c>
      <c r="B7" s="24" t="s">
        <v>23</v>
      </c>
    </row>
    <row r="8" customFormat="false" ht="21.75" hidden="false" customHeight="true" outlineLevel="0" collapsed="false">
      <c r="A8" s="21" t="s">
        <v>24</v>
      </c>
      <c r="B8" s="22" t="s">
        <v>25</v>
      </c>
    </row>
    <row r="9" customFormat="false" ht="21.75" hidden="false" customHeight="true" outlineLevel="0" collapsed="false">
      <c r="A9" s="23" t="s">
        <v>26</v>
      </c>
      <c r="B9" s="24" t="s">
        <v>27</v>
      </c>
    </row>
    <row r="10" customFormat="false" ht="21.75" hidden="false" customHeight="true" outlineLevel="0" collapsed="false">
      <c r="A10" s="21" t="s">
        <v>28</v>
      </c>
      <c r="B10" s="22" t="s">
        <v>29</v>
      </c>
    </row>
    <row r="11" customFormat="false" ht="21.75" hidden="false" customHeight="true" outlineLevel="0" collapsed="false">
      <c r="A11" s="23" t="s">
        <v>30</v>
      </c>
      <c r="B11" s="24" t="s">
        <v>31</v>
      </c>
    </row>
    <row r="12" customFormat="false" ht="21.75" hidden="false" customHeight="true" outlineLevel="0" collapsed="false">
      <c r="A12" s="21" t="s">
        <v>32</v>
      </c>
      <c r="B12" s="22" t="s">
        <v>33</v>
      </c>
    </row>
    <row r="13" customFormat="false" ht="21.75" hidden="false" customHeight="true" outlineLevel="0" collapsed="false">
      <c r="A13" s="23" t="s">
        <v>34</v>
      </c>
      <c r="B13" s="24" t="s">
        <v>35</v>
      </c>
    </row>
    <row r="14" customFormat="false" ht="21.75" hidden="false" customHeight="true" outlineLevel="0" collapsed="false">
      <c r="A14" s="21" t="s">
        <v>36</v>
      </c>
      <c r="B14" s="22" t="s">
        <v>37</v>
      </c>
    </row>
    <row r="15" customFormat="false" ht="21.75" hidden="false" customHeight="true" outlineLevel="0" collapsed="false">
      <c r="A15" s="23" t="s">
        <v>38</v>
      </c>
      <c r="B15" s="24" t="s">
        <v>39</v>
      </c>
    </row>
    <row r="16" customFormat="false" ht="21.75" hidden="false" customHeight="true" outlineLevel="0" collapsed="false">
      <c r="A16" s="21" t="s">
        <v>40</v>
      </c>
      <c r="B16" s="22" t="s">
        <v>41</v>
      </c>
    </row>
    <row r="17" customFormat="false" ht="21.75" hidden="false" customHeight="true" outlineLevel="0" collapsed="false">
      <c r="A17" s="23" t="s">
        <v>42</v>
      </c>
      <c r="B17" s="24" t="s">
        <v>43</v>
      </c>
    </row>
    <row r="18" customFormat="false" ht="21.75" hidden="false" customHeight="true" outlineLevel="0" collapsed="false">
      <c r="A18" s="25" t="s">
        <v>66</v>
      </c>
      <c r="B18" s="26" t="s">
        <v>67</v>
      </c>
    </row>
    <row r="19" customFormat="false" ht="21.75" hidden="false" customHeight="true" outlineLevel="0" collapsed="false">
      <c r="A19" s="25" t="s">
        <v>68</v>
      </c>
      <c r="B19" s="26" t="s">
        <v>67</v>
      </c>
    </row>
    <row r="20" customFormat="false" ht="21.75" hidden="false" customHeight="true" outlineLevel="0" collapsed="false">
      <c r="A20" s="25" t="s">
        <v>69</v>
      </c>
      <c r="B20" s="26" t="s">
        <v>67</v>
      </c>
    </row>
    <row r="21" customFormat="false" ht="39.75" hidden="false" customHeight="true" outlineLevel="0" collapsed="false">
      <c r="A21" s="27" t="s">
        <v>70</v>
      </c>
      <c r="B21" s="27"/>
    </row>
    <row r="23" customFormat="false" ht="24" hidden="false" customHeight="true" outlineLevel="0" collapsed="false">
      <c r="A23" s="28" t="s">
        <v>61</v>
      </c>
      <c r="B23" s="28"/>
    </row>
  </sheetData>
  <mergeCells count="4">
    <mergeCell ref="A2:B2"/>
    <mergeCell ref="A3:B3"/>
    <mergeCell ref="A21:B21"/>
    <mergeCell ref="A23:B2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13"/>
    <col collapsed="false" customWidth="true" hidden="false" outlineLevel="0" max="3" min="3" style="1" width="32"/>
    <col collapsed="false" customWidth="true" hidden="false" outlineLevel="0" max="4" min="4" style="1" width="22"/>
    <col collapsed="false" customWidth="true" hidden="false" outlineLevel="0" max="5" min="5" style="1" width="14"/>
    <col collapsed="false" customWidth="true" hidden="false" outlineLevel="0" max="6" min="6" style="1" width="3"/>
    <col collapsed="false" customWidth="true" hidden="false" outlineLevel="0" max="7" min="7" style="1" width="26"/>
    <col collapsed="false" customWidth="true" hidden="false" outlineLevel="0" max="8" min="8" style="1" width="16"/>
    <col collapsed="false" customWidth="true" hidden="false" outlineLevel="0" max="9" min="9" style="1" width="22"/>
  </cols>
  <sheetData>
    <row r="1" customFormat="false" ht="9.75" hidden="false" customHeight="true" outlineLevel="0" collapsed="false"/>
    <row r="2" customFormat="false" ht="48" hidden="false" customHeight="true" outlineLevel="0" collapsed="false">
      <c r="A2" s="29" t="s">
        <v>71</v>
      </c>
      <c r="B2" s="29"/>
      <c r="C2" s="29"/>
      <c r="D2" s="29"/>
      <c r="E2" s="29"/>
      <c r="G2" s="30" t="s">
        <v>72</v>
      </c>
      <c r="H2" s="30"/>
    </row>
    <row r="3" customFormat="false" ht="21.75" hidden="false" customHeight="true" outlineLevel="0" collapsed="false">
      <c r="A3" s="18" t="s">
        <v>73</v>
      </c>
      <c r="B3" s="18"/>
      <c r="C3" s="18"/>
      <c r="D3" s="18"/>
      <c r="E3" s="18"/>
      <c r="G3" s="31" t="s">
        <v>74</v>
      </c>
      <c r="H3" s="32" t="n">
        <v>0</v>
      </c>
    </row>
    <row r="4" customFormat="false" ht="21.75" hidden="false" customHeight="true" outlineLevel="0" collapsed="false">
      <c r="G4" s="9" t="s">
        <v>18</v>
      </c>
      <c r="H4" s="9" t="s">
        <v>75</v>
      </c>
    </row>
    <row r="5" customFormat="false" ht="21.75" hidden="false" customHeight="true" outlineLevel="0" collapsed="false">
      <c r="G5" s="33" t="s">
        <v>20</v>
      </c>
      <c r="H5" s="34" t="n">
        <f aca="false">IFERROR(SUMIF($D$8:$D$57,G5,$E$8:$E$57),0)</f>
        <v>0</v>
      </c>
      <c r="I5" s="35" t="s">
        <v>76</v>
      </c>
    </row>
    <row r="6" customFormat="false" ht="9.75" hidden="false" customHeight="true" outlineLevel="0" collapsed="false">
      <c r="G6" s="33" t="s">
        <v>22</v>
      </c>
      <c r="H6" s="34" t="n">
        <f aca="false">IFERROR(SUMIF($D$8:$D$57,G6,$E$8:$E$57),0)</f>
        <v>0</v>
      </c>
      <c r="I6" s="35"/>
    </row>
    <row r="7" customFormat="false" ht="25.5" hidden="false" customHeight="true" outlineLevel="0" collapsed="false">
      <c r="A7" s="36" t="s">
        <v>77</v>
      </c>
      <c r="B7" s="36" t="s">
        <v>78</v>
      </c>
      <c r="C7" s="36" t="s">
        <v>79</v>
      </c>
      <c r="D7" s="36" t="s">
        <v>18</v>
      </c>
      <c r="E7" s="36" t="s">
        <v>80</v>
      </c>
      <c r="G7" s="33" t="s">
        <v>24</v>
      </c>
      <c r="H7" s="34" t="n">
        <f aca="false">IFERROR(SUMIF($D$8:$D$57,G7,$E$8:$E$57),0)</f>
        <v>0</v>
      </c>
      <c r="I7" s="35"/>
    </row>
    <row r="8" customFormat="false" ht="19.5" hidden="false" customHeight="true" outlineLevel="0" collapsed="false">
      <c r="A8" s="37" t="n">
        <v>1</v>
      </c>
      <c r="B8" s="38"/>
      <c r="C8" s="39"/>
      <c r="D8" s="39"/>
      <c r="E8" s="40"/>
      <c r="G8" s="33" t="s">
        <v>26</v>
      </c>
      <c r="H8" s="34" t="n">
        <f aca="false">IFERROR(SUMIF($D$8:$D$57,G8,$E$8:$E$57),0)</f>
        <v>0</v>
      </c>
      <c r="I8" s="35"/>
    </row>
    <row r="9" customFormat="false" ht="19.5" hidden="false" customHeight="true" outlineLevel="0" collapsed="false">
      <c r="A9" s="41" t="n">
        <v>2</v>
      </c>
      <c r="B9" s="42"/>
      <c r="C9" s="43"/>
      <c r="D9" s="43"/>
      <c r="E9" s="44"/>
      <c r="G9" s="33" t="s">
        <v>28</v>
      </c>
      <c r="H9" s="34" t="n">
        <f aca="false">IFERROR(SUMIF($D$8:$D$57,G9,$E$8:$E$57),0)</f>
        <v>0</v>
      </c>
      <c r="I9" s="35"/>
    </row>
    <row r="10" customFormat="false" ht="19.5" hidden="false" customHeight="true" outlineLevel="0" collapsed="false">
      <c r="A10" s="37" t="n">
        <v>3</v>
      </c>
      <c r="B10" s="38"/>
      <c r="C10" s="39"/>
      <c r="D10" s="39"/>
      <c r="E10" s="40"/>
      <c r="G10" s="33" t="s">
        <v>30</v>
      </c>
      <c r="H10" s="34" t="n">
        <f aca="false">IFERROR(SUMIF($D$8:$D$57,G10,$E$8:$E$57),0)</f>
        <v>0</v>
      </c>
      <c r="I10" s="35"/>
    </row>
    <row r="11" customFormat="false" ht="19.5" hidden="false" customHeight="true" outlineLevel="0" collapsed="false">
      <c r="A11" s="41" t="n">
        <v>4</v>
      </c>
      <c r="B11" s="42"/>
      <c r="C11" s="43"/>
      <c r="D11" s="43"/>
      <c r="E11" s="44"/>
      <c r="G11" s="33" t="s">
        <v>32</v>
      </c>
      <c r="H11" s="34" t="n">
        <f aca="false">IFERROR(SUMIF($D$8:$D$57,G11,$E$8:$E$57),0)</f>
        <v>0</v>
      </c>
      <c r="I11" s="35"/>
    </row>
    <row r="12" customFormat="false" ht="19.5" hidden="false" customHeight="true" outlineLevel="0" collapsed="false">
      <c r="A12" s="37" t="n">
        <v>5</v>
      </c>
      <c r="B12" s="38"/>
      <c r="C12" s="39"/>
      <c r="D12" s="39"/>
      <c r="E12" s="40"/>
      <c r="G12" s="33" t="s">
        <v>34</v>
      </c>
      <c r="H12" s="34" t="n">
        <f aca="false">IFERROR(SUMIF($D$8:$D$57,G12,$E$8:$E$57),0)</f>
        <v>0</v>
      </c>
      <c r="I12" s="35"/>
    </row>
    <row r="13" customFormat="false" ht="19.5" hidden="false" customHeight="true" outlineLevel="0" collapsed="false">
      <c r="A13" s="41" t="n">
        <v>6</v>
      </c>
      <c r="B13" s="42"/>
      <c r="C13" s="43"/>
      <c r="D13" s="43"/>
      <c r="E13" s="44"/>
      <c r="G13" s="33" t="s">
        <v>36</v>
      </c>
      <c r="H13" s="34" t="n">
        <f aca="false">IFERROR(SUMIF($D$8:$D$57,G13,$E$8:$E$57),0)</f>
        <v>0</v>
      </c>
      <c r="I13" s="35"/>
    </row>
    <row r="14" customFormat="false" ht="19.5" hidden="false" customHeight="true" outlineLevel="0" collapsed="false">
      <c r="A14" s="37" t="n">
        <v>7</v>
      </c>
      <c r="B14" s="38"/>
      <c r="C14" s="39"/>
      <c r="D14" s="39"/>
      <c r="E14" s="40"/>
      <c r="G14" s="33" t="s">
        <v>38</v>
      </c>
      <c r="H14" s="34" t="n">
        <f aca="false">IFERROR(SUMIF($D$8:$D$57,G14,$E$8:$E$57),0)</f>
        <v>0</v>
      </c>
      <c r="I14" s="35"/>
    </row>
    <row r="15" customFormat="false" ht="19.5" hidden="false" customHeight="true" outlineLevel="0" collapsed="false">
      <c r="A15" s="41" t="n">
        <v>8</v>
      </c>
      <c r="B15" s="42"/>
      <c r="C15" s="43"/>
      <c r="D15" s="43"/>
      <c r="E15" s="44"/>
      <c r="G15" s="33" t="s">
        <v>40</v>
      </c>
      <c r="H15" s="34" t="n">
        <f aca="false">IFERROR(SUMIF($D$8:$D$57,G15,$E$8:$E$57),0)</f>
        <v>0</v>
      </c>
      <c r="I15" s="35"/>
    </row>
    <row r="16" customFormat="false" ht="19.5" hidden="false" customHeight="true" outlineLevel="0" collapsed="false">
      <c r="A16" s="37" t="n">
        <v>9</v>
      </c>
      <c r="B16" s="38"/>
      <c r="C16" s="39"/>
      <c r="D16" s="39"/>
      <c r="E16" s="40"/>
      <c r="G16" s="33" t="s">
        <v>42</v>
      </c>
      <c r="H16" s="34" t="n">
        <f aca="false">IFERROR(SUMIF($D$8:$D$57,G16,$E$8:$E$57),0)</f>
        <v>0</v>
      </c>
      <c r="I16" s="35"/>
    </row>
    <row r="17" customFormat="false" ht="19.5" hidden="false" customHeight="true" outlineLevel="0" collapsed="false">
      <c r="A17" s="41" t="n">
        <v>10</v>
      </c>
      <c r="B17" s="42"/>
      <c r="C17" s="43"/>
      <c r="D17" s="43"/>
      <c r="E17" s="44"/>
    </row>
    <row r="18" customFormat="false" ht="19.5" hidden="false" customHeight="true" outlineLevel="0" collapsed="false">
      <c r="A18" s="37" t="n">
        <v>11</v>
      </c>
      <c r="B18" s="38"/>
      <c r="C18" s="39"/>
      <c r="D18" s="39"/>
      <c r="E18" s="40"/>
      <c r="G18" s="45" t="s">
        <v>81</v>
      </c>
      <c r="H18" s="46" t="n">
        <f aca="false">IFERROR(SUM(H5:H16),0)</f>
        <v>0</v>
      </c>
    </row>
    <row r="19" customFormat="false" ht="19.5" hidden="false" customHeight="true" outlineLevel="0" collapsed="false">
      <c r="A19" s="41" t="n">
        <v>12</v>
      </c>
      <c r="B19" s="42"/>
      <c r="C19" s="43"/>
      <c r="D19" s="43"/>
      <c r="E19" s="44"/>
      <c r="G19" s="45" t="s">
        <v>82</v>
      </c>
      <c r="H19" s="46" t="n">
        <f aca="false">IFERROR(H3-H18,0)</f>
        <v>0</v>
      </c>
    </row>
    <row r="20" customFormat="false" ht="19.5" hidden="false" customHeight="true" outlineLevel="0" collapsed="false">
      <c r="A20" s="37" t="n">
        <v>13</v>
      </c>
      <c r="B20" s="38"/>
      <c r="C20" s="39"/>
      <c r="D20" s="39"/>
      <c r="E20" s="40"/>
      <c r="G20" s="47" t="s">
        <v>83</v>
      </c>
      <c r="H20" s="48" t="n">
        <f aca="false">IFERROR(H19/H3,0)</f>
        <v>0</v>
      </c>
    </row>
    <row r="21" customFormat="false" ht="19.5" hidden="false" customHeight="true" outlineLevel="0" collapsed="false">
      <c r="A21" s="41" t="n">
        <v>14</v>
      </c>
      <c r="B21" s="42"/>
      <c r="C21" s="43"/>
      <c r="D21" s="43"/>
      <c r="E21" s="44"/>
    </row>
    <row r="22" customFormat="false" ht="19.5" hidden="false" customHeight="true" outlineLevel="0" collapsed="false">
      <c r="A22" s="37" t="n">
        <v>15</v>
      </c>
      <c r="B22" s="38"/>
      <c r="C22" s="39"/>
      <c r="D22" s="39"/>
      <c r="E22" s="40"/>
    </row>
    <row r="23" customFormat="false" ht="19.5" hidden="false" customHeight="true" outlineLevel="0" collapsed="false">
      <c r="A23" s="41" t="n">
        <v>16</v>
      </c>
      <c r="B23" s="42"/>
      <c r="C23" s="43"/>
      <c r="D23" s="43"/>
      <c r="E23" s="44"/>
    </row>
    <row r="24" customFormat="false" ht="19.5" hidden="false" customHeight="true" outlineLevel="0" collapsed="false">
      <c r="A24" s="37" t="n">
        <v>17</v>
      </c>
      <c r="B24" s="38"/>
      <c r="C24" s="39"/>
      <c r="D24" s="39"/>
      <c r="E24" s="40"/>
    </row>
    <row r="25" customFormat="false" ht="19.5" hidden="false" customHeight="true" outlineLevel="0" collapsed="false">
      <c r="A25" s="41" t="n">
        <v>18</v>
      </c>
      <c r="B25" s="42"/>
      <c r="C25" s="43"/>
      <c r="D25" s="43"/>
      <c r="E25" s="44"/>
    </row>
    <row r="26" customFormat="false" ht="19.5" hidden="false" customHeight="true" outlineLevel="0" collapsed="false">
      <c r="A26" s="37" t="n">
        <v>19</v>
      </c>
      <c r="B26" s="38"/>
      <c r="C26" s="39"/>
      <c r="D26" s="39"/>
      <c r="E26" s="40"/>
    </row>
    <row r="27" customFormat="false" ht="19.5" hidden="false" customHeight="true" outlineLevel="0" collapsed="false">
      <c r="A27" s="41" t="n">
        <v>20</v>
      </c>
      <c r="B27" s="42"/>
      <c r="C27" s="43"/>
      <c r="D27" s="43"/>
      <c r="E27" s="44"/>
    </row>
    <row r="28" customFormat="false" ht="19.5" hidden="false" customHeight="true" outlineLevel="0" collapsed="false">
      <c r="A28" s="37" t="n">
        <v>21</v>
      </c>
      <c r="B28" s="38"/>
      <c r="C28" s="39"/>
      <c r="D28" s="39"/>
      <c r="E28" s="40"/>
    </row>
    <row r="29" customFormat="false" ht="19.5" hidden="false" customHeight="true" outlineLevel="0" collapsed="false">
      <c r="A29" s="41" t="n">
        <v>22</v>
      </c>
      <c r="B29" s="42"/>
      <c r="C29" s="43"/>
      <c r="D29" s="43"/>
      <c r="E29" s="44"/>
    </row>
    <row r="30" customFormat="false" ht="19.5" hidden="false" customHeight="true" outlineLevel="0" collapsed="false">
      <c r="A30" s="37" t="n">
        <v>23</v>
      </c>
      <c r="B30" s="38"/>
      <c r="C30" s="39"/>
      <c r="D30" s="39"/>
      <c r="E30" s="40"/>
    </row>
    <row r="31" customFormat="false" ht="19.5" hidden="false" customHeight="true" outlineLevel="0" collapsed="false">
      <c r="A31" s="41" t="n">
        <v>24</v>
      </c>
      <c r="B31" s="42"/>
      <c r="C31" s="43"/>
      <c r="D31" s="43"/>
      <c r="E31" s="44"/>
    </row>
    <row r="32" customFormat="false" ht="19.5" hidden="false" customHeight="true" outlineLevel="0" collapsed="false">
      <c r="A32" s="37" t="n">
        <v>25</v>
      </c>
      <c r="B32" s="38"/>
      <c r="C32" s="39"/>
      <c r="D32" s="39"/>
      <c r="E32" s="40"/>
    </row>
    <row r="33" customFormat="false" ht="19.5" hidden="false" customHeight="true" outlineLevel="0" collapsed="false">
      <c r="A33" s="41" t="n">
        <v>26</v>
      </c>
      <c r="B33" s="42"/>
      <c r="C33" s="43"/>
      <c r="D33" s="43"/>
      <c r="E33" s="44"/>
    </row>
    <row r="34" customFormat="false" ht="19.5" hidden="false" customHeight="true" outlineLevel="0" collapsed="false">
      <c r="A34" s="37" t="n">
        <v>27</v>
      </c>
      <c r="B34" s="38"/>
      <c r="C34" s="39"/>
      <c r="D34" s="39"/>
      <c r="E34" s="40"/>
    </row>
    <row r="35" customFormat="false" ht="19.5" hidden="false" customHeight="true" outlineLevel="0" collapsed="false">
      <c r="A35" s="41" t="n">
        <v>28</v>
      </c>
      <c r="B35" s="42"/>
      <c r="C35" s="43"/>
      <c r="D35" s="43"/>
      <c r="E35" s="44"/>
    </row>
    <row r="36" customFormat="false" ht="19.5" hidden="false" customHeight="true" outlineLevel="0" collapsed="false">
      <c r="A36" s="37" t="n">
        <v>29</v>
      </c>
      <c r="B36" s="38"/>
      <c r="C36" s="39"/>
      <c r="D36" s="39"/>
      <c r="E36" s="40"/>
    </row>
    <row r="37" customFormat="false" ht="19.5" hidden="false" customHeight="true" outlineLevel="0" collapsed="false">
      <c r="A37" s="41" t="n">
        <v>30</v>
      </c>
      <c r="B37" s="42"/>
      <c r="C37" s="43"/>
      <c r="D37" s="43"/>
      <c r="E37" s="44"/>
    </row>
    <row r="38" customFormat="false" ht="19.5" hidden="false" customHeight="true" outlineLevel="0" collapsed="false">
      <c r="A38" s="37" t="n">
        <v>31</v>
      </c>
      <c r="B38" s="38"/>
      <c r="C38" s="39"/>
      <c r="D38" s="39"/>
      <c r="E38" s="40"/>
    </row>
    <row r="39" customFormat="false" ht="19.5" hidden="false" customHeight="true" outlineLevel="0" collapsed="false">
      <c r="A39" s="41" t="n">
        <v>32</v>
      </c>
      <c r="B39" s="42"/>
      <c r="C39" s="43"/>
      <c r="D39" s="43"/>
      <c r="E39" s="44"/>
    </row>
    <row r="40" customFormat="false" ht="19.5" hidden="false" customHeight="true" outlineLevel="0" collapsed="false">
      <c r="A40" s="37" t="n">
        <v>33</v>
      </c>
      <c r="B40" s="38"/>
      <c r="C40" s="39"/>
      <c r="D40" s="39"/>
      <c r="E40" s="40"/>
    </row>
    <row r="41" customFormat="false" ht="19.5" hidden="false" customHeight="true" outlineLevel="0" collapsed="false">
      <c r="A41" s="41" t="n">
        <v>34</v>
      </c>
      <c r="B41" s="42"/>
      <c r="C41" s="43"/>
      <c r="D41" s="43"/>
      <c r="E41" s="44"/>
    </row>
    <row r="42" customFormat="false" ht="19.5" hidden="false" customHeight="true" outlineLevel="0" collapsed="false">
      <c r="A42" s="37" t="n">
        <v>35</v>
      </c>
      <c r="B42" s="38"/>
      <c r="C42" s="39"/>
      <c r="D42" s="39"/>
      <c r="E42" s="40"/>
    </row>
    <row r="43" customFormat="false" ht="19.5" hidden="false" customHeight="true" outlineLevel="0" collapsed="false">
      <c r="A43" s="41" t="n">
        <v>36</v>
      </c>
      <c r="B43" s="42"/>
      <c r="C43" s="43"/>
      <c r="D43" s="43"/>
      <c r="E43" s="44"/>
    </row>
    <row r="44" customFormat="false" ht="19.5" hidden="false" customHeight="true" outlineLevel="0" collapsed="false">
      <c r="A44" s="37" t="n">
        <v>37</v>
      </c>
      <c r="B44" s="38"/>
      <c r="C44" s="39"/>
      <c r="D44" s="39"/>
      <c r="E44" s="40"/>
    </row>
    <row r="45" customFormat="false" ht="19.5" hidden="false" customHeight="true" outlineLevel="0" collapsed="false">
      <c r="A45" s="41" t="n">
        <v>38</v>
      </c>
      <c r="B45" s="42"/>
      <c r="C45" s="43"/>
      <c r="D45" s="43"/>
      <c r="E45" s="44"/>
    </row>
    <row r="46" customFormat="false" ht="19.5" hidden="false" customHeight="true" outlineLevel="0" collapsed="false">
      <c r="A46" s="37" t="n">
        <v>39</v>
      </c>
      <c r="B46" s="38"/>
      <c r="C46" s="39"/>
      <c r="D46" s="39"/>
      <c r="E46" s="40"/>
    </row>
    <row r="47" customFormat="false" ht="19.5" hidden="false" customHeight="true" outlineLevel="0" collapsed="false">
      <c r="A47" s="41" t="n">
        <v>40</v>
      </c>
      <c r="B47" s="42"/>
      <c r="C47" s="43"/>
      <c r="D47" s="43"/>
      <c r="E47" s="44"/>
    </row>
    <row r="48" customFormat="false" ht="19.5" hidden="false" customHeight="true" outlineLevel="0" collapsed="false">
      <c r="A48" s="37" t="n">
        <v>41</v>
      </c>
      <c r="B48" s="38"/>
      <c r="C48" s="39"/>
      <c r="D48" s="39"/>
      <c r="E48" s="40"/>
    </row>
    <row r="49" customFormat="false" ht="19.5" hidden="false" customHeight="true" outlineLevel="0" collapsed="false">
      <c r="A49" s="41" t="n">
        <v>42</v>
      </c>
      <c r="B49" s="42"/>
      <c r="C49" s="43"/>
      <c r="D49" s="43"/>
      <c r="E49" s="44"/>
    </row>
    <row r="50" customFormat="false" ht="19.5" hidden="false" customHeight="true" outlineLevel="0" collapsed="false">
      <c r="A50" s="37" t="n">
        <v>43</v>
      </c>
      <c r="B50" s="38"/>
      <c r="C50" s="39"/>
      <c r="D50" s="39"/>
      <c r="E50" s="40"/>
    </row>
    <row r="51" customFormat="false" ht="19.5" hidden="false" customHeight="true" outlineLevel="0" collapsed="false">
      <c r="A51" s="41" t="n">
        <v>44</v>
      </c>
      <c r="B51" s="42"/>
      <c r="C51" s="43"/>
      <c r="D51" s="43"/>
      <c r="E51" s="44"/>
    </row>
    <row r="52" customFormat="false" ht="19.5" hidden="false" customHeight="true" outlineLevel="0" collapsed="false">
      <c r="A52" s="37" t="n">
        <v>45</v>
      </c>
      <c r="B52" s="38"/>
      <c r="C52" s="39"/>
      <c r="D52" s="39"/>
      <c r="E52" s="40"/>
    </row>
    <row r="53" customFormat="false" ht="19.5" hidden="false" customHeight="true" outlineLevel="0" collapsed="false">
      <c r="A53" s="41" t="n">
        <v>46</v>
      </c>
      <c r="B53" s="42"/>
      <c r="C53" s="43"/>
      <c r="D53" s="43"/>
      <c r="E53" s="44"/>
    </row>
    <row r="54" customFormat="false" ht="19.5" hidden="false" customHeight="true" outlineLevel="0" collapsed="false">
      <c r="A54" s="37" t="n">
        <v>47</v>
      </c>
      <c r="B54" s="38"/>
      <c r="C54" s="39"/>
      <c r="D54" s="39"/>
      <c r="E54" s="40"/>
    </row>
    <row r="55" customFormat="false" ht="19.5" hidden="false" customHeight="true" outlineLevel="0" collapsed="false">
      <c r="A55" s="41" t="n">
        <v>48</v>
      </c>
      <c r="B55" s="42"/>
      <c r="C55" s="43"/>
      <c r="D55" s="43"/>
      <c r="E55" s="44"/>
    </row>
    <row r="56" customFormat="false" ht="19.5" hidden="false" customHeight="true" outlineLevel="0" collapsed="false">
      <c r="A56" s="37" t="n">
        <v>49</v>
      </c>
      <c r="B56" s="38"/>
      <c r="C56" s="39"/>
      <c r="D56" s="39"/>
      <c r="E56" s="40"/>
    </row>
    <row r="57" customFormat="false" ht="19.5" hidden="false" customHeight="true" outlineLevel="0" collapsed="false">
      <c r="A57" s="41" t="n">
        <v>50</v>
      </c>
      <c r="B57" s="42"/>
      <c r="C57" s="43"/>
      <c r="D57" s="43"/>
      <c r="E57" s="44"/>
    </row>
    <row r="58" customFormat="false" ht="24" hidden="false" customHeight="true" outlineLevel="0" collapsed="false">
      <c r="A58" s="49" t="s">
        <v>84</v>
      </c>
      <c r="B58" s="49"/>
      <c r="C58" s="49"/>
      <c r="D58" s="49"/>
      <c r="E58" s="46" t="n">
        <f aca="false">IFERROR(SUM(E8:E57),0)</f>
        <v>0</v>
      </c>
    </row>
    <row r="59" customFormat="false" ht="19.5" hidden="false" customHeight="true" outlineLevel="0" collapsed="false">
      <c r="A59" s="50" t="s">
        <v>85</v>
      </c>
      <c r="B59" s="50"/>
      <c r="C59" s="50"/>
      <c r="D59" s="50"/>
      <c r="E59" s="50"/>
    </row>
    <row r="60" customFormat="false" ht="15" hidden="false" customHeight="true" outlineLevel="0" collapsed="false">
      <c r="A60" s="51" t="s">
        <v>61</v>
      </c>
      <c r="B60" s="51"/>
      <c r="C60" s="51"/>
      <c r="D60" s="51"/>
      <c r="E60" s="51"/>
    </row>
  </sheetData>
  <mergeCells count="7">
    <mergeCell ref="A2:E2"/>
    <mergeCell ref="G2:H2"/>
    <mergeCell ref="A3:E3"/>
    <mergeCell ref="I5:I16"/>
    <mergeCell ref="A58:D58"/>
    <mergeCell ref="A59:E59"/>
    <mergeCell ref="A60:E60"/>
  </mergeCells>
  <dataValidations count="1">
    <dataValidation allowBlank="true" error="Please select a valid category from the list." errorStyle="stop" errorTitle="Invalid Category" operator="between" prompt="Select a spending category" promptTitle="Category" showDropDown="false" showErrorMessage="false" showInputMessage="false" sqref="D8:D57" type="list">
      <formula1>Categories!$A$1:$A$15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Y6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4"/>
    <col collapsed="false" customWidth="true" hidden="false" outlineLevel="0" max="25" min="2" style="1" width="13"/>
  </cols>
  <sheetData>
    <row r="1" customFormat="false" ht="7.5" hidden="false" customHeight="true" outlineLevel="0" collapsed="false"/>
    <row r="2" customFormat="false" ht="48" hidden="false" customHeight="true" outlineLevel="0" collapsed="false">
      <c r="A2" s="29" t="s">
        <v>86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</row>
    <row r="3" customFormat="false" ht="36" hidden="false" customHeight="true" outlineLevel="0" collapsed="false">
      <c r="A3" s="52" t="s">
        <v>87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 customFormat="false" ht="9.75" hidden="false" customHeight="true" outlineLevel="0" collapsed="false"/>
    <row r="5" customFormat="false" ht="25.5" hidden="false" customHeight="true" outlineLevel="0" collapsed="false">
      <c r="A5" s="20" t="s">
        <v>88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</row>
    <row r="6" customFormat="false" ht="21.75" hidden="false" customHeight="true" outlineLevel="0" collapsed="false">
      <c r="A6" s="54" t="s">
        <v>20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customFormat="false" ht="21.75" hidden="false" customHeight="true" outlineLevel="0" collapsed="false">
      <c r="A7" s="54" t="s">
        <v>22</v>
      </c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</row>
    <row r="8" customFormat="false" ht="21.75" hidden="false" customHeight="true" outlineLevel="0" collapsed="false">
      <c r="A8" s="54" t="s">
        <v>24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</row>
    <row r="9" customFormat="false" ht="21.75" hidden="false" customHeight="true" outlineLevel="0" collapsed="false">
      <c r="A9" s="54" t="s">
        <v>26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</row>
    <row r="10" customFormat="false" ht="21.75" hidden="false" customHeight="true" outlineLevel="0" collapsed="false">
      <c r="A10" s="54" t="s">
        <v>28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</row>
    <row r="11" customFormat="false" ht="21.75" hidden="false" customHeight="true" outlineLevel="0" collapsed="false">
      <c r="A11" s="54" t="s">
        <v>30</v>
      </c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</row>
    <row r="12" customFormat="false" ht="21.75" hidden="false" customHeight="true" outlineLevel="0" collapsed="false">
      <c r="A12" s="54" t="s">
        <v>32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</row>
    <row r="13" customFormat="false" ht="21.75" hidden="false" customHeight="true" outlineLevel="0" collapsed="false">
      <c r="A13" s="54" t="s">
        <v>34</v>
      </c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</row>
    <row r="14" customFormat="false" ht="21.75" hidden="false" customHeight="true" outlineLevel="0" collapsed="false">
      <c r="A14" s="54" t="s">
        <v>36</v>
      </c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</row>
    <row r="15" customFormat="false" ht="21.75" hidden="false" customHeight="true" outlineLevel="0" collapsed="false">
      <c r="A15" s="54" t="s">
        <v>38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</row>
    <row r="16" customFormat="false" ht="21.75" hidden="false" customHeight="true" outlineLevel="0" collapsed="false">
      <c r="A16" s="54" t="s">
        <v>40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</row>
    <row r="17" customFormat="false" ht="21.75" hidden="false" customHeight="true" outlineLevel="0" collapsed="false">
      <c r="A17" s="54" t="s">
        <v>42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</row>
    <row r="18" customFormat="false" ht="21.75" hidden="false" customHeight="true" outlineLevel="0" collapsed="false">
      <c r="A18" s="56" t="s">
        <v>89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</row>
    <row r="19" customFormat="false" ht="21.75" hidden="false" customHeight="true" outlineLevel="0" collapsed="false">
      <c r="A19" s="56" t="s">
        <v>89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</row>
    <row r="20" customFormat="false" ht="21.75" hidden="false" customHeight="true" outlineLevel="0" collapsed="false">
      <c r="A20" s="56" t="s">
        <v>89</v>
      </c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</row>
    <row r="21" customFormat="false" ht="7.5" hidden="false" customHeight="true" outlineLevel="0" collapsed="false"/>
    <row r="22" customFormat="false" ht="25.5" hidden="false" customHeight="true" outlineLevel="0" collapsed="false">
      <c r="A22" s="57" t="s">
        <v>81</v>
      </c>
      <c r="B22" s="58" t="n">
        <f aca="false">IFERROR(SUM(B6:B20),0)</f>
        <v>0</v>
      </c>
      <c r="C22" s="58" t="n">
        <f aca="false">IFERROR(SUM(C6:C20),0)</f>
        <v>0</v>
      </c>
      <c r="D22" s="58" t="n">
        <f aca="false">IFERROR(SUM(D6:D20),0)</f>
        <v>0</v>
      </c>
      <c r="E22" s="58" t="n">
        <f aca="false">IFERROR(SUM(E6:E20),0)</f>
        <v>0</v>
      </c>
      <c r="F22" s="58" t="n">
        <f aca="false">IFERROR(SUM(F6:F20),0)</f>
        <v>0</v>
      </c>
      <c r="G22" s="58" t="n">
        <f aca="false">IFERROR(SUM(G6:G20),0)</f>
        <v>0</v>
      </c>
      <c r="H22" s="58" t="n">
        <f aca="false">IFERROR(SUM(H6:H20),0)</f>
        <v>0</v>
      </c>
      <c r="I22" s="58" t="n">
        <f aca="false">IFERROR(SUM(I6:I20),0)</f>
        <v>0</v>
      </c>
      <c r="J22" s="58" t="n">
        <f aca="false">IFERROR(SUM(J6:J20),0)</f>
        <v>0</v>
      </c>
      <c r="K22" s="58" t="n">
        <f aca="false">IFERROR(SUM(K6:K20),0)</f>
        <v>0</v>
      </c>
      <c r="L22" s="58" t="n">
        <f aca="false">IFERROR(SUM(L6:L20),0)</f>
        <v>0</v>
      </c>
      <c r="M22" s="58" t="n">
        <f aca="false">IFERROR(SUM(M6:M20),0)</f>
        <v>0</v>
      </c>
      <c r="N22" s="58" t="n">
        <f aca="false">IFERROR(SUM(N6:N20),0)</f>
        <v>0</v>
      </c>
      <c r="O22" s="58" t="n">
        <f aca="false">IFERROR(SUM(O6:O20),0)</f>
        <v>0</v>
      </c>
      <c r="P22" s="58" t="n">
        <f aca="false">IFERROR(SUM(P6:P20),0)</f>
        <v>0</v>
      </c>
      <c r="Q22" s="58" t="n">
        <f aca="false">IFERROR(SUM(Q6:Q20),0)</f>
        <v>0</v>
      </c>
      <c r="R22" s="58" t="n">
        <f aca="false">IFERROR(SUM(R6:R20),0)</f>
        <v>0</v>
      </c>
      <c r="S22" s="58" t="n">
        <f aca="false">IFERROR(SUM(S6:S20),0)</f>
        <v>0</v>
      </c>
      <c r="T22" s="58" t="n">
        <f aca="false">IFERROR(SUM(T6:T20),0)</f>
        <v>0</v>
      </c>
      <c r="U22" s="58" t="n">
        <f aca="false">IFERROR(SUM(U6:U20),0)</f>
        <v>0</v>
      </c>
      <c r="V22" s="58" t="n">
        <f aca="false">IFERROR(SUM(V6:V20),0)</f>
        <v>0</v>
      </c>
      <c r="W22" s="58" t="n">
        <f aca="false">IFERROR(SUM(W6:W20),0)</f>
        <v>0</v>
      </c>
      <c r="X22" s="58" t="n">
        <f aca="false">IFERROR(SUM(X6:X20),0)</f>
        <v>0</v>
      </c>
      <c r="Y22" s="58" t="n">
        <f aca="false">IFERROR(SUM(Y6:Y20),0)</f>
        <v>0</v>
      </c>
    </row>
    <row r="23" customFormat="false" ht="25.5" hidden="false" customHeight="true" outlineLevel="0" collapsed="false">
      <c r="A23" s="59" t="s">
        <v>74</v>
      </c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</row>
    <row r="24" customFormat="false" ht="25.5" hidden="false" customHeight="true" outlineLevel="0" collapsed="false">
      <c r="A24" s="57" t="s">
        <v>82</v>
      </c>
      <c r="B24" s="58" t="n">
        <f aca="false">IFERROR(B23-B22,0)</f>
        <v>0</v>
      </c>
      <c r="C24" s="58" t="n">
        <f aca="false">IFERROR(C23-C22,0)</f>
        <v>0</v>
      </c>
      <c r="D24" s="58" t="n">
        <f aca="false">IFERROR(D23-D22,0)</f>
        <v>0</v>
      </c>
      <c r="E24" s="58" t="n">
        <f aca="false">IFERROR(E23-E22,0)</f>
        <v>0</v>
      </c>
      <c r="F24" s="58" t="n">
        <f aca="false">IFERROR(F23-F22,0)</f>
        <v>0</v>
      </c>
      <c r="G24" s="58" t="n">
        <f aca="false">IFERROR(G23-G22,0)</f>
        <v>0</v>
      </c>
      <c r="H24" s="58" t="n">
        <f aca="false">IFERROR(H23-H22,0)</f>
        <v>0</v>
      </c>
      <c r="I24" s="58" t="n">
        <f aca="false">IFERROR(I23-I22,0)</f>
        <v>0</v>
      </c>
      <c r="J24" s="58" t="n">
        <f aca="false">IFERROR(J23-J22,0)</f>
        <v>0</v>
      </c>
      <c r="K24" s="58" t="n">
        <f aca="false">IFERROR(K23-K22,0)</f>
        <v>0</v>
      </c>
      <c r="L24" s="58" t="n">
        <f aca="false">IFERROR(L23-L22,0)</f>
        <v>0</v>
      </c>
      <c r="M24" s="58" t="n">
        <f aca="false">IFERROR(M23-M22,0)</f>
        <v>0</v>
      </c>
      <c r="N24" s="58" t="n">
        <f aca="false">IFERROR(N23-N22,0)</f>
        <v>0</v>
      </c>
      <c r="O24" s="58" t="n">
        <f aca="false">IFERROR(O23-O22,0)</f>
        <v>0</v>
      </c>
      <c r="P24" s="58" t="n">
        <f aca="false">IFERROR(P23-P22,0)</f>
        <v>0</v>
      </c>
      <c r="Q24" s="58" t="n">
        <f aca="false">IFERROR(Q23-Q22,0)</f>
        <v>0</v>
      </c>
      <c r="R24" s="58" t="n">
        <f aca="false">IFERROR(R23-R22,0)</f>
        <v>0</v>
      </c>
      <c r="S24" s="58" t="n">
        <f aca="false">IFERROR(S23-S22,0)</f>
        <v>0</v>
      </c>
      <c r="T24" s="58" t="n">
        <f aca="false">IFERROR(T23-T22,0)</f>
        <v>0</v>
      </c>
      <c r="U24" s="58" t="n">
        <f aca="false">IFERROR(U23-U22,0)</f>
        <v>0</v>
      </c>
      <c r="V24" s="58" t="n">
        <f aca="false">IFERROR(V23-V22,0)</f>
        <v>0</v>
      </c>
      <c r="W24" s="58" t="n">
        <f aca="false">IFERROR(W23-W22,0)</f>
        <v>0</v>
      </c>
      <c r="X24" s="58" t="n">
        <f aca="false">IFERROR(X23-X22,0)</f>
        <v>0</v>
      </c>
      <c r="Y24" s="58" t="n">
        <f aca="false">IFERROR(Y23-Y22,0)</f>
        <v>0</v>
      </c>
    </row>
    <row r="25" customFormat="false" ht="25.5" hidden="false" customHeight="true" outlineLevel="0" collapsed="false">
      <c r="A25" s="61" t="s">
        <v>83</v>
      </c>
      <c r="B25" s="62" t="n">
        <f aca="false">IFERROR(B24/B23,0)</f>
        <v>0</v>
      </c>
      <c r="C25" s="62" t="n">
        <f aca="false">IFERROR(C24/C23,0)</f>
        <v>0</v>
      </c>
      <c r="D25" s="62" t="n">
        <f aca="false">IFERROR(D24/D23,0)</f>
        <v>0</v>
      </c>
      <c r="E25" s="62" t="n">
        <f aca="false">IFERROR(E24/E23,0)</f>
        <v>0</v>
      </c>
      <c r="F25" s="62" t="n">
        <f aca="false">IFERROR(F24/F23,0)</f>
        <v>0</v>
      </c>
      <c r="G25" s="62" t="n">
        <f aca="false">IFERROR(G24/G23,0)</f>
        <v>0</v>
      </c>
      <c r="H25" s="62" t="n">
        <f aca="false">IFERROR(H24/H23,0)</f>
        <v>0</v>
      </c>
      <c r="I25" s="62" t="n">
        <f aca="false">IFERROR(I24/I23,0)</f>
        <v>0</v>
      </c>
      <c r="J25" s="62" t="n">
        <f aca="false">IFERROR(J24/J23,0)</f>
        <v>0</v>
      </c>
      <c r="K25" s="62" t="n">
        <f aca="false">IFERROR(K24/K23,0)</f>
        <v>0</v>
      </c>
      <c r="L25" s="62" t="n">
        <f aca="false">IFERROR(L24/L23,0)</f>
        <v>0</v>
      </c>
      <c r="M25" s="62" t="n">
        <f aca="false">IFERROR(M24/M23,0)</f>
        <v>0</v>
      </c>
      <c r="N25" s="62" t="n">
        <f aca="false">IFERROR(N24/N23,0)</f>
        <v>0</v>
      </c>
      <c r="O25" s="62" t="n">
        <f aca="false">IFERROR(O24/O23,0)</f>
        <v>0</v>
      </c>
      <c r="P25" s="62" t="n">
        <f aca="false">IFERROR(P24/P23,0)</f>
        <v>0</v>
      </c>
      <c r="Q25" s="62" t="n">
        <f aca="false">IFERROR(Q24/Q23,0)</f>
        <v>0</v>
      </c>
      <c r="R25" s="62" t="n">
        <f aca="false">IFERROR(R24/R23,0)</f>
        <v>0</v>
      </c>
      <c r="S25" s="62" t="n">
        <f aca="false">IFERROR(S24/S23,0)</f>
        <v>0</v>
      </c>
      <c r="T25" s="62" t="n">
        <f aca="false">IFERROR(T24/T23,0)</f>
        <v>0</v>
      </c>
      <c r="U25" s="62" t="n">
        <f aca="false">IFERROR(U24/U23,0)</f>
        <v>0</v>
      </c>
      <c r="V25" s="62" t="n">
        <f aca="false">IFERROR(V24/V23,0)</f>
        <v>0</v>
      </c>
      <c r="W25" s="62" t="n">
        <f aca="false">IFERROR(W24/W23,0)</f>
        <v>0</v>
      </c>
      <c r="X25" s="62" t="n">
        <f aca="false">IFERROR(X24/X23,0)</f>
        <v>0</v>
      </c>
      <c r="Y25" s="62" t="n">
        <f aca="false">IFERROR(Y24/Y23,0)</f>
        <v>0</v>
      </c>
    </row>
    <row r="26" customFormat="false" ht="19.5" hidden="false" customHeight="true" outlineLevel="0" collapsed="false">
      <c r="A26" s="28" t="s">
        <v>90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</row>
    <row r="28" customFormat="false" ht="27.75" hidden="false" customHeight="true" outlineLevel="0" collapsed="false">
      <c r="A28" s="30" t="s">
        <v>91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</row>
    <row r="62" customFormat="false" ht="15" hidden="false" customHeight="true" outlineLevel="0" collapsed="false">
      <c r="A62" s="51" t="s">
        <v>61</v>
      </c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</row>
  </sheetData>
  <sheetProtection sheet="true" password="ce4b" insertRows="false" deleteRows="false" sort="false" autoFilter="false"/>
  <mergeCells count="5">
    <mergeCell ref="A2:Y2"/>
    <mergeCell ref="A3:Y3"/>
    <mergeCell ref="A26:Y26"/>
    <mergeCell ref="A28:Y28"/>
    <mergeCell ref="A62:Y6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2026-03-07T11:41:20Z</dcterms:created>
  <dc:creator>openpyxl</dc:creator>
  <dc:description/>
  <dc:language>en-US</dc:language>
  <cp:lastModifiedBy/>
  <dcterms:modified xsi:type="dcterms:W3CDTF">2026-03-13T12:10:16Z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